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<sst xmlns="http://schemas.openxmlformats.org/spreadsheetml/2006/main" count="181" uniqueCount="136">
  <si>
    <t>Bldg. ID</t>
  </si>
  <si>
    <t>Facility Name</t>
  </si>
  <si>
    <t>Address</t>
  </si>
  <si>
    <t>City</t>
  </si>
  <si>
    <t>Austin</t>
  </si>
  <si>
    <t>209 West 14th Street</t>
  </si>
  <si>
    <t>205 West 14th Street</t>
  </si>
  <si>
    <t>200 E. 10th Street</t>
  </si>
  <si>
    <t>300 West 15th Street</t>
  </si>
  <si>
    <t>333 Guadalupe Street</t>
  </si>
  <si>
    <t>1507 Lavaca</t>
  </si>
  <si>
    <t>PKA</t>
  </si>
  <si>
    <t>Parking Garage A</t>
  </si>
  <si>
    <t>1401 San Jacinto Blvd.</t>
  </si>
  <si>
    <t xml:space="preserve">Austin </t>
  </si>
  <si>
    <t>Parking Garages</t>
  </si>
  <si>
    <t>Number of Spaces</t>
  </si>
  <si>
    <t>PKB</t>
  </si>
  <si>
    <t>Parking Garage B</t>
  </si>
  <si>
    <t>1511 San Jacinto Blvd.</t>
  </si>
  <si>
    <t>PKC</t>
  </si>
  <si>
    <t>1400 Colorado</t>
  </si>
  <si>
    <t>PKE</t>
  </si>
  <si>
    <t>Parking Garage E</t>
  </si>
  <si>
    <t>1604 Colorado</t>
  </si>
  <si>
    <t>PKF</t>
  </si>
  <si>
    <t>Parking Garage F</t>
  </si>
  <si>
    <t>1311 San Jacinto Blvd.</t>
  </si>
  <si>
    <t>PKG</t>
  </si>
  <si>
    <t>Parking Garage G</t>
  </si>
  <si>
    <t>315 E. 17th Street</t>
  </si>
  <si>
    <t>PKJ</t>
  </si>
  <si>
    <t>Parking Garage J</t>
  </si>
  <si>
    <t>PKK</t>
  </si>
  <si>
    <t>PKL</t>
  </si>
  <si>
    <t>PKM1</t>
  </si>
  <si>
    <t>PKM2</t>
  </si>
  <si>
    <t>PKN</t>
  </si>
  <si>
    <t>Parking Garage N</t>
  </si>
  <si>
    <t>300 San Antonio</t>
  </si>
  <si>
    <t>PKP</t>
  </si>
  <si>
    <t>1518 San Jacinto Blvd.</t>
  </si>
  <si>
    <t>PKQ</t>
  </si>
  <si>
    <t>Parking Garage Q</t>
  </si>
  <si>
    <t>1610 San Jacinto Blvd.</t>
  </si>
  <si>
    <t>PKR</t>
  </si>
  <si>
    <t>Parking Garage R</t>
  </si>
  <si>
    <t>1706 San Jacinto Blvd.</t>
  </si>
  <si>
    <t>Parking Lots</t>
  </si>
  <si>
    <t>Lot ID</t>
  </si>
  <si>
    <t xml:space="preserve">Parking Lot </t>
  </si>
  <si>
    <t>Parking Lot 2</t>
  </si>
  <si>
    <t>111 E. 17th St.</t>
  </si>
  <si>
    <t>Parking Lot 3</t>
  </si>
  <si>
    <t>1601 Colorado</t>
  </si>
  <si>
    <t>Parking Lot 6</t>
  </si>
  <si>
    <t>1308 San Jacinto</t>
  </si>
  <si>
    <t>Parking Lot 7</t>
  </si>
  <si>
    <t>1807 North Congress</t>
  </si>
  <si>
    <t>1500 North Congress</t>
  </si>
  <si>
    <t>Parking Lot 12</t>
  </si>
  <si>
    <t>1801 San Jacinto</t>
  </si>
  <si>
    <t>1000 North Congress</t>
  </si>
  <si>
    <t>Parking Lot 15</t>
  </si>
  <si>
    <t>902 Colorado</t>
  </si>
  <si>
    <t>Parking Lot 18</t>
  </si>
  <si>
    <t>1301 San Jacinto</t>
  </si>
  <si>
    <t>Parking Lot 19</t>
  </si>
  <si>
    <t>203 MLK Blvd.</t>
  </si>
  <si>
    <t>PK02</t>
  </si>
  <si>
    <t>PK03</t>
  </si>
  <si>
    <t>PK06</t>
  </si>
  <si>
    <t>PK07</t>
  </si>
  <si>
    <t>PK11</t>
  </si>
  <si>
    <t>PK12</t>
  </si>
  <si>
    <t>PK14</t>
  </si>
  <si>
    <t>PK15</t>
  </si>
  <si>
    <t>PK18</t>
  </si>
  <si>
    <t>PK19</t>
  </si>
  <si>
    <t>PK22</t>
  </si>
  <si>
    <t>Parking Lot 22</t>
  </si>
  <si>
    <t>1501 San Jacinto</t>
  </si>
  <si>
    <t>1606 Colorado</t>
  </si>
  <si>
    <t>PK24</t>
  </si>
  <si>
    <t>Parking Lot 24</t>
  </si>
  <si>
    <t>PK25</t>
  </si>
  <si>
    <t>1111 Colorado</t>
  </si>
  <si>
    <t>PK27</t>
  </si>
  <si>
    <t>Parking Lot 27</t>
  </si>
  <si>
    <t>101 E. 11th Street</t>
  </si>
  <si>
    <t>Subtotal:</t>
  </si>
  <si>
    <t>Grand Total:</t>
  </si>
  <si>
    <t>PKH</t>
  </si>
  <si>
    <t>Parking Garage H</t>
  </si>
  <si>
    <t>PKHW</t>
  </si>
  <si>
    <t>Parking Garage H West</t>
  </si>
  <si>
    <t>4900 North Lamar Blvd.</t>
  </si>
  <si>
    <t>4900 Sunshine</t>
  </si>
  <si>
    <t>PK8B</t>
  </si>
  <si>
    <t>PK8A</t>
  </si>
  <si>
    <t>PK26</t>
  </si>
  <si>
    <t>701 W. 51st Street</t>
  </si>
  <si>
    <t>HSWP</t>
  </si>
  <si>
    <t>Human Services Warehouse/DROC Parking Lots</t>
  </si>
  <si>
    <t>1111 North Loop</t>
  </si>
  <si>
    <t>P35P</t>
  </si>
  <si>
    <t>Park 35 Parking Lots</t>
  </si>
  <si>
    <t>12100 N. IH 35</t>
  </si>
  <si>
    <t>PROMP</t>
  </si>
  <si>
    <t>Promontory Point Parking Lots</t>
  </si>
  <si>
    <t>4044 Promontory Point</t>
  </si>
  <si>
    <t>SFBP</t>
  </si>
  <si>
    <t>State Finance Building Parking Lots</t>
  </si>
  <si>
    <t>2601 N. Lamar</t>
  </si>
  <si>
    <t>SRCP</t>
  </si>
  <si>
    <t>State Records Center Parking Lots</t>
  </si>
  <si>
    <t>PK08</t>
  </si>
  <si>
    <t>4400 Shoal Creek Blvd.</t>
  </si>
  <si>
    <t>WHBP</t>
  </si>
  <si>
    <t>Warehouse at Bolm Road Parking</t>
  </si>
  <si>
    <t>6506 Bolm Rd.</t>
  </si>
  <si>
    <t>Texas Facilities Commission (TFC) Inventory</t>
  </si>
  <si>
    <t>Parking Garage C (No event parking)</t>
  </si>
  <si>
    <t>Parking Garage K (No event parking)</t>
  </si>
  <si>
    <t xml:space="preserve">Parking Garage L, WPH </t>
  </si>
  <si>
    <t>Parking Garage M1 (No event parking)</t>
  </si>
  <si>
    <t>Parking Garage M2 (No event parking)</t>
  </si>
  <si>
    <t>Parking Garage P (No event parking)</t>
  </si>
  <si>
    <t>Parking Lot 14 (Temporarily closed)</t>
  </si>
  <si>
    <t>Parking Lot 26 (JHW)</t>
  </si>
  <si>
    <t xml:space="preserve"> State Parking Garages/Parking Lots</t>
  </si>
  <si>
    <t xml:space="preserve">Parking Lot 8 </t>
  </si>
  <si>
    <t xml:space="preserve">Parking Lot 8A </t>
  </si>
  <si>
    <t xml:space="preserve">Parking Lot 8B </t>
  </si>
  <si>
    <t xml:space="preserve">Parking Lot 11 </t>
  </si>
  <si>
    <t xml:space="preserve">Parking Lot 25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</si>
</sst>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17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2" fillId="2" borderId="19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164" fontId="5" fillId="0" borderId="21" xfId="15" applyNumberFormat="1" applyFont="1" applyFill="1" applyBorder="1" applyAlignment="1">
      <alignment horizontal="right" indent="1"/>
    </xf>
    <xf numFmtId="164" fontId="5" fillId="0" borderId="22" xfId="15" applyNumberFormat="1" applyFont="1" applyFill="1" applyBorder="1" applyAlignment="1">
      <alignment horizontal="right" indent="1"/>
    </xf>
    <xf numFmtId="164" fontId="5" fillId="0" borderId="23" xfId="15" applyNumberFormat="1" applyFont="1" applyFill="1" applyBorder="1" applyAlignment="1">
      <alignment horizontal="right" indent="1"/>
    </xf>
    <xf numFmtId="0" fontId="5" fillId="0" borderId="24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6" fillId="0" borderId="25" xfId="0" applyFont="1" applyBorder="1" applyAlignment="1">
      <alignment horizontal="center"/>
    </xf>
    <xf numFmtId="164" fontId="6" fillId="0" borderId="26" xfId="15" applyNumberFormat="1" applyFont="1" applyFill="1" applyBorder="1" applyAlignment="1">
      <alignment horizontal="right" indent="1"/>
    </xf>
    <xf numFmtId="164" fontId="2" fillId="3" borderId="26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164" fontId="6" fillId="0" borderId="28" xfId="15" applyNumberFormat="1" applyFont="1" applyFill="1" applyBorder="1" applyAlignment="1">
      <alignment horizontal="right" indent="1"/>
    </xf>
    <xf numFmtId="0" fontId="5" fillId="0" borderId="16" xfId="0" applyFont="1" applyFill="1" applyBorder="1" applyAlignment="1">
      <alignment horizontal="left" indent="1"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left" indent="1"/>
    </xf>
    <xf numFmtId="0" fontId="2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 topLeftCell="A24">
      <selection activeCell="B41" sqref="B41"/>
    </sheetView>
  </sheetViews>
  <sheetFormatPr defaultColWidth="9.140625" defaultRowHeight="12.75"/>
  <cols>
    <col min="1" max="1" width="15.28125" style="2" customWidth="1"/>
    <col min="2" max="2" width="37.8515625" style="2" bestFit="1" customWidth="1"/>
    <col min="3" max="3" width="21.7109375" style="2" customWidth="1"/>
    <col min="4" max="4" width="12.7109375" style="2" bestFit="1" customWidth="1"/>
    <col min="5" max="5" width="10.28125" style="2" bestFit="1" customWidth="1"/>
    <col min="6" max="16384" width="8.8515625" style="2" customWidth="1"/>
  </cols>
  <sheetData>
    <row r="1" spans="1:5" ht="21" customHeight="1">
      <c r="A1" s="48" t="s">
        <v>121</v>
      </c>
      <c r="B1" s="49"/>
      <c r="C1" s="49"/>
      <c r="D1" s="49"/>
      <c r="E1" s="50"/>
    </row>
    <row r="2" spans="1:5" s="1" customFormat="1" ht="21" customHeight="1" thickBot="1">
      <c r="A2" s="51" t="s">
        <v>130</v>
      </c>
      <c r="B2" s="52"/>
      <c r="C2" s="52"/>
      <c r="D2" s="52"/>
      <c r="E2" s="53"/>
    </row>
    <row r="3" spans="1:5" ht="21" customHeight="1" thickBot="1">
      <c r="A3" s="14" t="s">
        <v>15</v>
      </c>
      <c r="B3" s="15"/>
      <c r="C3" s="15"/>
      <c r="D3" s="15"/>
      <c r="E3" s="33"/>
    </row>
    <row r="4" spans="1:5" ht="45" customHeight="1">
      <c r="A4" s="12" t="s">
        <v>0</v>
      </c>
      <c r="B4" s="13" t="s">
        <v>1</v>
      </c>
      <c r="C4" s="13" t="s">
        <v>2</v>
      </c>
      <c r="D4" s="13" t="s">
        <v>3</v>
      </c>
      <c r="E4" s="34" t="s">
        <v>16</v>
      </c>
    </row>
    <row r="5" spans="1:5" ht="12.75">
      <c r="A5" s="6" t="s">
        <v>11</v>
      </c>
      <c r="B5" s="7" t="s">
        <v>12</v>
      </c>
      <c r="C5" s="7" t="s">
        <v>13</v>
      </c>
      <c r="D5" s="7" t="s">
        <v>14</v>
      </c>
      <c r="E5" s="35">
        <v>854</v>
      </c>
    </row>
    <row r="6" spans="1:5" ht="12.75">
      <c r="A6" s="8" t="s">
        <v>17</v>
      </c>
      <c r="B6" s="9" t="s">
        <v>18</v>
      </c>
      <c r="C6" s="9" t="s">
        <v>19</v>
      </c>
      <c r="D6" s="9" t="s">
        <v>14</v>
      </c>
      <c r="E6" s="36">
        <v>767</v>
      </c>
    </row>
    <row r="7" spans="1:5" ht="12.75">
      <c r="A7" s="8" t="s">
        <v>20</v>
      </c>
      <c r="B7" s="9" t="s">
        <v>122</v>
      </c>
      <c r="C7" s="9" t="s">
        <v>21</v>
      </c>
      <c r="D7" s="9" t="s">
        <v>14</v>
      </c>
      <c r="E7" s="36">
        <v>46</v>
      </c>
    </row>
    <row r="8" spans="1:5" ht="12.75">
      <c r="A8" s="8" t="s">
        <v>22</v>
      </c>
      <c r="B8" s="9" t="s">
        <v>23</v>
      </c>
      <c r="C8" s="9" t="s">
        <v>24</v>
      </c>
      <c r="D8" s="9" t="s">
        <v>14</v>
      </c>
      <c r="E8" s="36">
        <v>1427</v>
      </c>
    </row>
    <row r="9" spans="1:5" ht="12.75">
      <c r="A9" s="10" t="s">
        <v>25</v>
      </c>
      <c r="B9" s="11" t="s">
        <v>26</v>
      </c>
      <c r="C9" s="11" t="s">
        <v>27</v>
      </c>
      <c r="D9" s="11" t="s">
        <v>14</v>
      </c>
      <c r="E9" s="36">
        <v>454</v>
      </c>
    </row>
    <row r="10" spans="1:5" ht="12.75">
      <c r="A10" s="8" t="s">
        <v>28</v>
      </c>
      <c r="B10" s="9" t="s">
        <v>29</v>
      </c>
      <c r="C10" s="9" t="s">
        <v>30</v>
      </c>
      <c r="D10" s="9" t="s">
        <v>14</v>
      </c>
      <c r="E10" s="36">
        <v>242</v>
      </c>
    </row>
    <row r="11" spans="1:5" ht="12.75">
      <c r="A11" s="10" t="s">
        <v>92</v>
      </c>
      <c r="B11" s="11" t="s">
        <v>93</v>
      </c>
      <c r="C11" s="11" t="s">
        <v>96</v>
      </c>
      <c r="D11" s="11" t="s">
        <v>14</v>
      </c>
      <c r="E11" s="36">
        <v>1130</v>
      </c>
    </row>
    <row r="12" spans="1:5" s="46" customFormat="1" ht="12.75">
      <c r="A12" s="10" t="s">
        <v>94</v>
      </c>
      <c r="B12" s="11" t="s">
        <v>95</v>
      </c>
      <c r="C12" s="11" t="s">
        <v>97</v>
      </c>
      <c r="D12" s="11" t="s">
        <v>14</v>
      </c>
      <c r="E12" s="36">
        <v>735</v>
      </c>
    </row>
    <row r="13" spans="1:5" ht="12.75">
      <c r="A13" s="8" t="s">
        <v>31</v>
      </c>
      <c r="B13" s="9" t="s">
        <v>32</v>
      </c>
      <c r="C13" s="9" t="s">
        <v>8</v>
      </c>
      <c r="D13" s="9" t="s">
        <v>14</v>
      </c>
      <c r="E13" s="36">
        <v>864</v>
      </c>
    </row>
    <row r="14" spans="1:5" ht="12.75">
      <c r="A14" s="8" t="s">
        <v>33</v>
      </c>
      <c r="B14" s="9" t="s">
        <v>123</v>
      </c>
      <c r="C14" s="9" t="s">
        <v>7</v>
      </c>
      <c r="D14" s="9" t="s">
        <v>14</v>
      </c>
      <c r="E14" s="36">
        <v>259</v>
      </c>
    </row>
    <row r="15" spans="1:5" ht="12.75">
      <c r="A15" s="8" t="s">
        <v>34</v>
      </c>
      <c r="B15" s="9" t="s">
        <v>124</v>
      </c>
      <c r="C15" s="9" t="s">
        <v>9</v>
      </c>
      <c r="D15" s="9" t="s">
        <v>14</v>
      </c>
      <c r="E15" s="36">
        <v>415</v>
      </c>
    </row>
    <row r="16" spans="1:5" ht="12.75">
      <c r="A16" s="8" t="s">
        <v>35</v>
      </c>
      <c r="B16" s="9" t="s">
        <v>125</v>
      </c>
      <c r="C16" s="9" t="s">
        <v>5</v>
      </c>
      <c r="D16" s="9" t="s">
        <v>14</v>
      </c>
      <c r="E16" s="36">
        <v>37</v>
      </c>
    </row>
    <row r="17" spans="1:5" ht="12.75">
      <c r="A17" s="8" t="s">
        <v>36</v>
      </c>
      <c r="B17" s="9" t="s">
        <v>126</v>
      </c>
      <c r="C17" s="9" t="s">
        <v>6</v>
      </c>
      <c r="D17" s="9" t="s">
        <v>14</v>
      </c>
      <c r="E17" s="36">
        <v>20</v>
      </c>
    </row>
    <row r="18" spans="1:5" ht="12.75">
      <c r="A18" s="8" t="s">
        <v>37</v>
      </c>
      <c r="B18" s="9" t="s">
        <v>38</v>
      </c>
      <c r="C18" s="9" t="s">
        <v>39</v>
      </c>
      <c r="D18" s="9" t="s">
        <v>14</v>
      </c>
      <c r="E18" s="36">
        <v>718</v>
      </c>
    </row>
    <row r="19" spans="1:5" ht="12.75">
      <c r="A19" s="8" t="s">
        <v>40</v>
      </c>
      <c r="B19" s="9" t="s">
        <v>127</v>
      </c>
      <c r="C19" s="9" t="s">
        <v>41</v>
      </c>
      <c r="D19" s="9" t="s">
        <v>14</v>
      </c>
      <c r="E19" s="36">
        <v>620</v>
      </c>
    </row>
    <row r="20" spans="1:5" ht="12.75">
      <c r="A20" s="8" t="s">
        <v>42</v>
      </c>
      <c r="B20" s="9" t="s">
        <v>43</v>
      </c>
      <c r="C20" s="9" t="s">
        <v>44</v>
      </c>
      <c r="D20" s="9" t="s">
        <v>14</v>
      </c>
      <c r="E20" s="36">
        <v>758</v>
      </c>
    </row>
    <row r="21" spans="1:5" ht="12.75">
      <c r="A21" s="8" t="s">
        <v>45</v>
      </c>
      <c r="B21" s="9" t="s">
        <v>46</v>
      </c>
      <c r="C21" s="9" t="s">
        <v>47</v>
      </c>
      <c r="D21" s="9" t="s">
        <v>14</v>
      </c>
      <c r="E21" s="36">
        <v>1687</v>
      </c>
    </row>
    <row r="22" spans="1:5" ht="13.5" thickBot="1">
      <c r="A22" s="3"/>
      <c r="B22" s="3"/>
      <c r="C22" s="38"/>
      <c r="D22" s="43" t="s">
        <v>90</v>
      </c>
      <c r="E22" s="44">
        <f>SUM(E5:E21)</f>
        <v>11033</v>
      </c>
    </row>
    <row r="23" spans="1:5" ht="13.5" thickBot="1">
      <c r="A23" s="25"/>
      <c r="B23" s="25"/>
      <c r="C23" s="25"/>
      <c r="D23" s="25"/>
      <c r="E23" s="26"/>
    </row>
    <row r="24" spans="1:5" ht="21" customHeight="1" thickBot="1">
      <c r="A24" s="14" t="s">
        <v>48</v>
      </c>
      <c r="B24" s="18"/>
      <c r="C24" s="18"/>
      <c r="D24" s="18"/>
      <c r="E24" s="33"/>
    </row>
    <row r="25" spans="1:5" ht="45" customHeight="1">
      <c r="A25" s="16" t="s">
        <v>49</v>
      </c>
      <c r="B25" s="17" t="s">
        <v>50</v>
      </c>
      <c r="C25" s="17" t="s">
        <v>2</v>
      </c>
      <c r="D25" s="17" t="s">
        <v>3</v>
      </c>
      <c r="E25" s="34" t="s">
        <v>16</v>
      </c>
    </row>
    <row r="26" spans="1:5" ht="12.75">
      <c r="A26" s="6" t="s">
        <v>69</v>
      </c>
      <c r="B26" s="7" t="s">
        <v>51</v>
      </c>
      <c r="C26" s="7" t="s">
        <v>52</v>
      </c>
      <c r="D26" s="19" t="s">
        <v>4</v>
      </c>
      <c r="E26" s="35">
        <v>122</v>
      </c>
    </row>
    <row r="27" spans="1:5" ht="12.75">
      <c r="A27" s="8" t="s">
        <v>70</v>
      </c>
      <c r="B27" s="9" t="s">
        <v>53</v>
      </c>
      <c r="C27" s="9" t="s">
        <v>54</v>
      </c>
      <c r="D27" s="20" t="s">
        <v>4</v>
      </c>
      <c r="E27" s="36">
        <v>168</v>
      </c>
    </row>
    <row r="28" spans="1:5" ht="12.75">
      <c r="A28" s="8" t="s">
        <v>71</v>
      </c>
      <c r="B28" s="9" t="s">
        <v>55</v>
      </c>
      <c r="C28" s="9" t="s">
        <v>56</v>
      </c>
      <c r="D28" s="20" t="s">
        <v>4</v>
      </c>
      <c r="E28" s="36">
        <v>18</v>
      </c>
    </row>
    <row r="29" spans="1:5" ht="12.75">
      <c r="A29" s="8" t="s">
        <v>72</v>
      </c>
      <c r="B29" s="9" t="s">
        <v>57</v>
      </c>
      <c r="C29" s="9" t="s">
        <v>58</v>
      </c>
      <c r="D29" s="20" t="s">
        <v>4</v>
      </c>
      <c r="E29" s="36">
        <v>266</v>
      </c>
    </row>
    <row r="30" spans="1:5" ht="12.75">
      <c r="A30" s="8" t="s">
        <v>116</v>
      </c>
      <c r="B30" s="9" t="s">
        <v>131</v>
      </c>
      <c r="C30" s="9" t="s">
        <v>10</v>
      </c>
      <c r="D30" s="20" t="s">
        <v>4</v>
      </c>
      <c r="E30" s="36">
        <v>134</v>
      </c>
    </row>
    <row r="31" spans="1:5" s="46" customFormat="1" ht="12.75">
      <c r="A31" s="10" t="s">
        <v>99</v>
      </c>
      <c r="B31" s="11" t="s">
        <v>132</v>
      </c>
      <c r="C31" s="11" t="s">
        <v>10</v>
      </c>
      <c r="D31" s="47" t="s">
        <v>4</v>
      </c>
      <c r="E31" s="36">
        <v>18</v>
      </c>
    </row>
    <row r="32" spans="1:5" s="46" customFormat="1" ht="12.75">
      <c r="A32" s="10" t="s">
        <v>98</v>
      </c>
      <c r="B32" s="11" t="s">
        <v>133</v>
      </c>
      <c r="C32" s="11" t="s">
        <v>10</v>
      </c>
      <c r="D32" s="47" t="s">
        <v>4</v>
      </c>
      <c r="E32" s="36">
        <v>8</v>
      </c>
    </row>
    <row r="33" spans="1:5" s="46" customFormat="1" ht="12.75">
      <c r="A33" s="10" t="s">
        <v>73</v>
      </c>
      <c r="B33" s="11" t="s">
        <v>134</v>
      </c>
      <c r="C33" s="11" t="s">
        <v>59</v>
      </c>
      <c r="D33" s="47" t="s">
        <v>4</v>
      </c>
      <c r="E33" s="36">
        <v>141</v>
      </c>
    </row>
    <row r="34" spans="1:5" ht="12.75">
      <c r="A34" s="8" t="s">
        <v>74</v>
      </c>
      <c r="B34" s="9" t="s">
        <v>60</v>
      </c>
      <c r="C34" s="9" t="s">
        <v>61</v>
      </c>
      <c r="D34" s="20" t="s">
        <v>4</v>
      </c>
      <c r="E34" s="36">
        <v>179</v>
      </c>
    </row>
    <row r="35" spans="1:5" ht="12.75">
      <c r="A35" s="8" t="s">
        <v>75</v>
      </c>
      <c r="B35" s="9" t="s">
        <v>128</v>
      </c>
      <c r="C35" s="9" t="s">
        <v>62</v>
      </c>
      <c r="D35" s="20" t="s">
        <v>4</v>
      </c>
      <c r="E35" s="36">
        <v>134</v>
      </c>
    </row>
    <row r="36" spans="1:5" ht="12.75">
      <c r="A36" s="8" t="s">
        <v>76</v>
      </c>
      <c r="B36" s="9" t="s">
        <v>63</v>
      </c>
      <c r="C36" s="9" t="s">
        <v>64</v>
      </c>
      <c r="D36" s="20" t="s">
        <v>4</v>
      </c>
      <c r="E36" s="36">
        <v>55</v>
      </c>
    </row>
    <row r="37" spans="1:5" ht="12.75">
      <c r="A37" s="8" t="s">
        <v>77</v>
      </c>
      <c r="B37" s="9" t="s">
        <v>65</v>
      </c>
      <c r="C37" s="9" t="s">
        <v>66</v>
      </c>
      <c r="D37" s="20" t="s">
        <v>4</v>
      </c>
      <c r="E37" s="36">
        <v>59</v>
      </c>
    </row>
    <row r="38" spans="1:5" ht="12.75">
      <c r="A38" s="8" t="s">
        <v>78</v>
      </c>
      <c r="B38" s="9" t="s">
        <v>67</v>
      </c>
      <c r="C38" s="9" t="s">
        <v>68</v>
      </c>
      <c r="D38" s="20" t="s">
        <v>4</v>
      </c>
      <c r="E38" s="36">
        <v>89</v>
      </c>
    </row>
    <row r="39" spans="1:5" ht="12.75">
      <c r="A39" s="10" t="s">
        <v>79</v>
      </c>
      <c r="B39" s="9" t="s">
        <v>80</v>
      </c>
      <c r="C39" s="9" t="s">
        <v>81</v>
      </c>
      <c r="D39" s="20" t="s">
        <v>4</v>
      </c>
      <c r="E39" s="36">
        <v>48</v>
      </c>
    </row>
    <row r="40" spans="1:5" ht="12.75">
      <c r="A40" s="10" t="s">
        <v>83</v>
      </c>
      <c r="B40" s="11" t="s">
        <v>84</v>
      </c>
      <c r="C40" s="9" t="s">
        <v>82</v>
      </c>
      <c r="D40" s="20" t="s">
        <v>4</v>
      </c>
      <c r="E40" s="36">
        <v>19</v>
      </c>
    </row>
    <row r="41" spans="1:5" ht="12.75">
      <c r="A41" s="10" t="s">
        <v>85</v>
      </c>
      <c r="B41" s="11" t="s">
        <v>135</v>
      </c>
      <c r="C41" s="11" t="s">
        <v>86</v>
      </c>
      <c r="D41" s="20" t="s">
        <v>4</v>
      </c>
      <c r="E41" s="36">
        <v>49</v>
      </c>
    </row>
    <row r="42" spans="1:5" ht="12.75">
      <c r="A42" s="21" t="s">
        <v>100</v>
      </c>
      <c r="B42" s="22" t="s">
        <v>129</v>
      </c>
      <c r="C42" s="22" t="s">
        <v>101</v>
      </c>
      <c r="D42" s="45" t="s">
        <v>4</v>
      </c>
      <c r="E42" s="37">
        <v>1472</v>
      </c>
    </row>
    <row r="43" spans="1:5" ht="12.75">
      <c r="A43" s="21" t="s">
        <v>87</v>
      </c>
      <c r="B43" s="22" t="s">
        <v>88</v>
      </c>
      <c r="C43" s="22" t="s">
        <v>89</v>
      </c>
      <c r="D43" s="23" t="s">
        <v>4</v>
      </c>
      <c r="E43" s="37">
        <v>43</v>
      </c>
    </row>
    <row r="44" spans="1:5" ht="12.75">
      <c r="A44" s="21" t="s">
        <v>102</v>
      </c>
      <c r="B44" s="22" t="s">
        <v>103</v>
      </c>
      <c r="C44" s="22" t="s">
        <v>104</v>
      </c>
      <c r="D44" s="45" t="s">
        <v>4</v>
      </c>
      <c r="E44" s="37">
        <v>183</v>
      </c>
    </row>
    <row r="45" spans="1:5" s="46" customFormat="1" ht="12.75">
      <c r="A45" s="21" t="s">
        <v>105</v>
      </c>
      <c r="B45" s="22" t="s">
        <v>106</v>
      </c>
      <c r="C45" s="22" t="s">
        <v>107</v>
      </c>
      <c r="D45" s="45" t="s">
        <v>4</v>
      </c>
      <c r="E45" s="37">
        <v>1418</v>
      </c>
    </row>
    <row r="46" spans="1:5" s="46" customFormat="1" ht="12.75">
      <c r="A46" s="21" t="s">
        <v>108</v>
      </c>
      <c r="B46" s="22" t="s">
        <v>109</v>
      </c>
      <c r="C46" s="22" t="s">
        <v>110</v>
      </c>
      <c r="D46" s="45" t="s">
        <v>4</v>
      </c>
      <c r="E46" s="37">
        <v>370</v>
      </c>
    </row>
    <row r="47" spans="1:5" s="46" customFormat="1" ht="12.75">
      <c r="A47" s="21" t="s">
        <v>111</v>
      </c>
      <c r="B47" s="22" t="s">
        <v>112</v>
      </c>
      <c r="C47" s="22" t="s">
        <v>113</v>
      </c>
      <c r="D47" s="45" t="s">
        <v>4</v>
      </c>
      <c r="E47" s="37">
        <v>46</v>
      </c>
    </row>
    <row r="48" spans="1:5" ht="12.75">
      <c r="A48" s="21" t="s">
        <v>114</v>
      </c>
      <c r="B48" s="22" t="s">
        <v>115</v>
      </c>
      <c r="C48" s="22" t="s">
        <v>117</v>
      </c>
      <c r="D48" s="45" t="s">
        <v>4</v>
      </c>
      <c r="E48" s="37">
        <v>108</v>
      </c>
    </row>
    <row r="49" spans="1:5" s="46" customFormat="1" ht="13.5" thickBot="1">
      <c r="A49" s="21" t="s">
        <v>118</v>
      </c>
      <c r="B49" s="22" t="s">
        <v>119</v>
      </c>
      <c r="C49" s="22" t="s">
        <v>120</v>
      </c>
      <c r="D49" s="45" t="s">
        <v>4</v>
      </c>
      <c r="E49" s="37">
        <v>75</v>
      </c>
    </row>
    <row r="50" spans="1:5" ht="13.5" thickBot="1">
      <c r="A50" s="27"/>
      <c r="B50" s="28"/>
      <c r="C50" s="39"/>
      <c r="D50" s="40" t="s">
        <v>90</v>
      </c>
      <c r="E50" s="41">
        <f>SUM(E26:E49)</f>
        <v>5222</v>
      </c>
    </row>
    <row r="51" spans="1:5" ht="13.5" thickBot="1">
      <c r="A51" s="5"/>
      <c r="B51" s="4"/>
      <c r="C51" s="4"/>
      <c r="D51" s="4"/>
      <c r="E51" s="24"/>
    </row>
    <row r="52" spans="1:5" s="1" customFormat="1" ht="18" customHeight="1" thickBot="1">
      <c r="A52" s="29"/>
      <c r="B52" s="30"/>
      <c r="C52" s="30"/>
      <c r="D52" s="31" t="s">
        <v>91</v>
      </c>
      <c r="E52" s="42">
        <f>E22+E50</f>
        <v>16255</v>
      </c>
    </row>
    <row r="53" spans="1:5" ht="12.75">
      <c r="A53" s="32"/>
      <c r="B53" s="32"/>
      <c r="C53" s="32"/>
      <c r="D53" s="32"/>
      <c r="E53" s="32"/>
    </row>
    <row r="55" ht="12.75">
      <c r="A55" s="1"/>
    </row>
  </sheetData>
  <mergeCells count="2">
    <mergeCell ref="A1:E1"/>
    <mergeCell ref="A2:E2"/>
  </mergeCells>
  <printOptions horizontalCentered="1"/>
  <pageMargins left="0.25" right="0.25" top="0.5" bottom="0.5" header="0.5" footer="0.5"/>
  <pageSetup fitToHeight="1" fitToWidth="1" horizontalDpi="600" verticalDpi="600" orientation="portrait" scale="8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TBPC</dc:creator>
  <cp:keywords/>
  <dc:description/>
  <cp:lastModifiedBy>tfcadmin</cp:lastModifiedBy>
  <cp:lastPrinted>2009-05-21T17:43:01Z</cp:lastPrinted>
  <dcterms:created xsi:type="dcterms:W3CDTF">2007-07-17T19:30:16Z</dcterms:created>
  <dcterms:modified xsi:type="dcterms:W3CDTF">2009-05-21T17:46:14Z</dcterms:modified>
  <cp:category/>
  <cp:version/>
  <cp:contentType/>
  <cp:contentStatus/>
</cp:coreProperties>
</file>